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<sst xmlns="http://schemas.openxmlformats.org/spreadsheetml/2006/main" count="178" uniqueCount="131">
  <si>
    <t>№</t>
  </si>
  <si>
    <t>Наименование индикатора</t>
  </si>
  <si>
    <t>Баллы</t>
  </si>
  <si>
    <t>Охват оздоровительными мероприятиями (санаторий, профилакторий, диетическое питание) обучающихся (100% от нуждающихся)</t>
  </si>
  <si>
    <t>Наличие мониторинга за состоянием здоровья обучающихся</t>
  </si>
  <si>
    <t>Наличие профилактических (санаторных, оздоровительных) мероприятий сотрудникам</t>
  </si>
  <si>
    <t>Отсутствие вредных привычек (курение) ректора, проректоров и администрации учреждения ВПО</t>
  </si>
  <si>
    <t>Доля  студентов, проходящих диспансерные осмотры ежегодно, 100%</t>
  </si>
  <si>
    <t>Проведение по результатам диспансеризации обучающихся системной оздоровительной работы с обучающимися</t>
  </si>
  <si>
    <t>Доля сотрудников, проходящих диспансерные осмотры не реже 1 раза в 2 года, 100%</t>
  </si>
  <si>
    <t>Участие клинических кафедр и структурных подразделений ВУЗа в реализации медицинских и профилактических мероприятиях для обучающихся</t>
  </si>
  <si>
    <t>Наличие в учреждении ВПО доступных для обучающихся и сотрудников технологий индивидуального и группового консультирования по вопросам здорового образа жизни и профилактики</t>
  </si>
  <si>
    <t>Наличие мероприятий по производственной гимнастике сотрудников</t>
  </si>
  <si>
    <t>Положительная динамика распределения сотрудников по группам здоровья</t>
  </si>
  <si>
    <t>Положительная динамика распределения обучающихся по группам здоровья</t>
  </si>
  <si>
    <t>Наличие паспортов здоровья обучающихся и электронных баз данных их здоровья</t>
  </si>
  <si>
    <t>Положительная динамика роста доли обучающихся, отнесенных к специальным медицинским группам, посещающих специальные занятия физической культурой</t>
  </si>
  <si>
    <t>Охват обучающихся иммунизацией в рамках национального календаря прививок и по эпидемическим показаниям (выше 90%)</t>
  </si>
  <si>
    <t>Участие в производственной гимнастике (личный пример) ректора, проректоров, администрации учреждения ВПО</t>
  </si>
  <si>
    <t>Итого</t>
  </si>
  <si>
    <t>I. Создание мотивации к здоровому образу жизни у сотрудников и обучающихся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</si>
  <si>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</si>
  <si>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</si>
  <si>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</si>
  <si>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</si>
  <si>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</si>
  <si>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</si>
  <si>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</si>
  <si>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</si>
  <si>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</si>
  <si>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</si>
  <si>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</si>
  <si>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</si>
  <si>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</si>
  <si>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</si>
  <si>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</si>
  <si>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</si>
  <si>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 xml:space="preserve">II. Создание инфраструктуры в учреждении ВПО, обеспечивающей здоровьеформирующую  деятельность </t>
  </si>
  <si>
    <t>Наличие структурных подразделений, созданных или реорганизованных в учреждении ВПО для реализации деятельности по оздоровлению участников образовательного процесса и пропаганде здорового образа жизни</t>
  </si>
  <si>
    <t>Наличие точек питания для обучающихся и сотрудников учреждения ВПО, в том числе и горячего питания</t>
  </si>
  <si>
    <t>Наличие структурного подразделения, обеспечивающего медицинское обслуживание обучающихся и сотрудников</t>
  </si>
  <si>
    <t>Наличие оформленных в установленном порядке или в структуре ВУЗа спортивных клубов, спортивных баз, стадиона, плоскостные сооружения, плавательного бассейна, манежа, других спортивных объектов</t>
  </si>
  <si>
    <t>Наличие в структуре учреждения ВПО санатория, профилактория, кабинетов здорового образа жизни, центра профилактики</t>
  </si>
  <si>
    <t>Наличие структурных подразделений, оказывающих лечебно-диагностические и реабилитационные услуги студентам и сотрудникам</t>
  </si>
  <si>
    <t>Наличие точек, предоставляющих диетическое питание для обучающихся и сотрудников учреждения ВПО</t>
  </si>
  <si>
    <t>Наличие постоянно действующего Интернет-ресурса по формированию ЗОЖ, популяризации физической культуры и спорта, культурно-досуговой деятельности</t>
  </si>
  <si>
    <t>2.1</t>
  </si>
  <si>
    <t>2.2</t>
  </si>
  <si>
    <t>2.3</t>
  </si>
  <si>
    <t>2.4</t>
  </si>
  <si>
    <t>2.5</t>
  </si>
  <si>
    <t>2.6</t>
  </si>
  <si>
    <t>2.7</t>
  </si>
  <si>
    <t>2.8</t>
  </si>
  <si>
    <t>III. Создание в учреждении ВПО условий для здоровьеформирующей деятельности</t>
  </si>
  <si>
    <t>Наличие Программы деятельности по оздоровлению участников образовательного процесса и пропаганде здорового образа жизни в  учреждении ВПО</t>
  </si>
  <si>
    <t>Наличие и реализация проектов внутри учреждения ВПО, направленных на формирование и поддержку мероприятий здорового образа жизни</t>
  </si>
  <si>
    <t>Наличие образовательных программ и образовательных модулей по формированию здорового образа жизни и здоровьеразвивающим технологиям, реализуемых в учреждении ВПО</t>
  </si>
  <si>
    <t>Доля обучающихся и сотрудников, охваченных социологическими и психологическими исследованиями по изучению самооценки  отношения к здоровью, факторов риска,  физкультурно-спортивным потребностям</t>
  </si>
  <si>
    <t>Участие в конференциях по вопросам здорового образа жизни (внутривузовского, межвузовского, регионального, межрегионального уровня, межреспубликанского уровня с международным участием)</t>
  </si>
  <si>
    <t>Наличие публикаций по проблемам здорового образа жизни, оздоровления обучающихся и сотрудников</t>
  </si>
  <si>
    <t>3.1</t>
  </si>
  <si>
    <t>3.2</t>
  </si>
  <si>
    <t>3.3</t>
  </si>
  <si>
    <t>3.4</t>
  </si>
  <si>
    <t>3.5</t>
  </si>
  <si>
    <t>3.6</t>
  </si>
  <si>
    <t xml:space="preserve">IV. Обеспечение психологического благополучия сотрудников и обучающихся </t>
  </si>
  <si>
    <t>4.1</t>
  </si>
  <si>
    <t>4.2</t>
  </si>
  <si>
    <t>4.3</t>
  </si>
  <si>
    <t>4.4</t>
  </si>
  <si>
    <t>4.5</t>
  </si>
  <si>
    <t>Обеспечение возможности получить психологическую помощь в случае необходимости</t>
  </si>
  <si>
    <t>Исследование морально-психологического климата среди сотрудников и студентов</t>
  </si>
  <si>
    <t>Исследование стиля межличностных отношений между студентами и преподавателями, по мнению студентов</t>
  </si>
  <si>
    <t>Субъективные оценки студентов деятельностью вуза по обеспечению здорового образа жизни в вузе</t>
  </si>
  <si>
    <t>Субъективные оценки сотрудников деятельностью вуза по обеспечению здорового образа жизни в вузе</t>
  </si>
  <si>
    <t>V. Модернизация материально-технической базы для реализации оздоровительных мероприятий и здорового образа жизни</t>
  </si>
  <si>
    <t>5.1</t>
  </si>
  <si>
    <t>5.2</t>
  </si>
  <si>
    <t>5.3</t>
  </si>
  <si>
    <t>Приобретение лечебно-диагностического оборудования для реализации мероприятий здорового образа жизни, медицинского обслуживания обучающихся и сотрудников, за счет средств учреждения</t>
  </si>
  <si>
    <t>Развитие материально-технической базы физкультуры и спорта в учреждении ВПО</t>
  </si>
  <si>
    <t>Приобретение оргтехники и программного обеспечения для реализации мероприятий здорового образа жизни</t>
  </si>
  <si>
    <t xml:space="preserve">VI. Обеспечение физической и двигательной активности обучающихся и сотрудников </t>
  </si>
  <si>
    <t>6.1</t>
  </si>
  <si>
    <t>6.2</t>
  </si>
  <si>
    <t>6.3</t>
  </si>
  <si>
    <t>6.4</t>
  </si>
  <si>
    <t>Охват обучающихся физкультурно-оздоровительными мероприятиями</t>
  </si>
  <si>
    <t>Охват сотрудников физкультурно-оздоровительными мероприятиями</t>
  </si>
  <si>
    <t>Проведение дополнительных учебных и внеучебных физкультурно-спортивных занятий и мероприятий</t>
  </si>
  <si>
    <t>Оздоровление обучающихся в  спортивных и других лагерях</t>
  </si>
  <si>
    <t>КОНТРОЛЬНЫЙ ЛИСТ ДЛЯ САМООЦЕНКИ</t>
  </si>
  <si>
    <t>40/0</t>
  </si>
  <si>
    <t>номер  приложения подтверждающего выполнение индикатора</t>
  </si>
  <si>
    <t>Номер приложения, подтверждающий выполнение индикатора</t>
  </si>
  <si>
    <t>25/0</t>
  </si>
  <si>
    <t>20/0</t>
  </si>
  <si>
    <t>15/0</t>
  </si>
  <si>
    <t>10/0</t>
  </si>
  <si>
    <t>5/0</t>
  </si>
  <si>
    <t>45/0</t>
  </si>
  <si>
    <t>35/0</t>
  </si>
  <si>
    <t>30/0</t>
  </si>
  <si>
    <t>65/0</t>
  </si>
  <si>
    <t>60/0</t>
  </si>
  <si>
    <t>50/0</t>
  </si>
  <si>
    <t>85/0</t>
  </si>
  <si>
    <t>75/0</t>
  </si>
  <si>
    <t>Баллы вуза</t>
  </si>
  <si>
    <t>прил.1</t>
  </si>
  <si>
    <t>прил.2.</t>
  </si>
  <si>
    <t>прил.3</t>
  </si>
  <si>
    <t>прил.4</t>
  </si>
  <si>
    <t>прил.7</t>
  </si>
  <si>
    <t>Всего по критериям</t>
  </si>
  <si>
    <t>%</t>
  </si>
  <si>
    <t>ГБОУ ВПО Ижевская государственная медицинская  академия</t>
  </si>
  <si>
    <t>Исполнитель Торопова Н.А. 8912-879-14-99</t>
  </si>
  <si>
    <t>Фото</t>
  </si>
  <si>
    <t>прил.6</t>
  </si>
  <si>
    <t>прил.5</t>
  </si>
  <si>
    <t>прил.8</t>
  </si>
  <si>
    <t>прил.9</t>
  </si>
  <si>
    <t>Прил. 10</t>
  </si>
  <si>
    <t>Прил. 12</t>
  </si>
  <si>
    <t>Прил. 11</t>
  </si>
  <si>
    <t>Прил.13</t>
  </si>
  <si>
    <t>Прил.14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</si>
</sst>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30" borderId="0" xfId="0" applyFill="1" applyAlignment="1" applyProtection="1">
      <alignment/>
      <protection/>
    </xf>
    <xf numFmtId="0" fontId="3" fillId="0" borderId="0" xfId="42" applyFont="1" applyAlignment="1" applyProtection="1">
      <alignment/>
      <protection/>
    </xf>
    <xf numFmtId="0" fontId="6" fillId="0" borderId="0" xfId="42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4" xfId="6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PageLayoutView="0" workbookViewId="0" topLeftCell="A1">
      <selection activeCell="B93" sqref="B93"/>
    </sheetView>
  </sheetViews>
  <sheetFormatPr defaultColWidth="8.8515625" defaultRowHeight="15"/>
  <cols>
    <col min="1" max="1" width="9.8515625" style="0" customWidth="1"/>
    <col min="2" max="2" width="83.7109375" style="0" customWidth="1"/>
    <col min="3" max="3" width="9.8515625" style="0" customWidth="1"/>
    <col min="4" max="4" width="12.7109375" style="0" customWidth="1"/>
    <col min="5" max="5" width="28.8515625" style="0" customWidth="1"/>
    <col min="6" max="14" width="27.421875" style="0" customWidth="1"/>
  </cols>
  <sheetData>
    <row r="1" spans="1:30" ht="15.75">
      <c r="A1" s="62" t="s">
        <v>94</v>
      </c>
      <c r="B1" s="63"/>
      <c r="C1" s="6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>
      <c r="A2" s="63"/>
      <c r="B2" s="63"/>
      <c r="C2" s="6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"/>
      <c r="P2" s="2"/>
      <c r="Q2" s="6"/>
      <c r="R2" s="7"/>
      <c r="S2" s="7"/>
      <c r="T2" s="7"/>
      <c r="U2" s="7"/>
      <c r="V2" s="7"/>
      <c r="W2" s="7"/>
      <c r="X2" s="2"/>
      <c r="Y2" s="2"/>
      <c r="Z2" s="2"/>
      <c r="AA2" s="2"/>
      <c r="AB2" s="2"/>
      <c r="AC2" s="2"/>
      <c r="AD2" s="2"/>
    </row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2"/>
      <c r="Y3" s="2"/>
      <c r="Z3" s="2"/>
      <c r="AA3" s="2"/>
      <c r="AB3" s="2"/>
      <c r="AC3" s="2"/>
      <c r="AD3" s="2"/>
    </row>
    <row r="4" spans="1:30" ht="15">
      <c r="A4" s="64" t="s">
        <v>119</v>
      </c>
      <c r="B4" s="63"/>
      <c r="C4" s="6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64" t="s">
        <v>120</v>
      </c>
      <c r="B5" s="63"/>
      <c r="C5" s="6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2"/>
      <c r="Q5" s="2"/>
      <c r="R5" s="2"/>
      <c r="S5" s="2"/>
      <c r="T5" s="3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  <c r="V7" s="2"/>
      <c r="W7" s="2"/>
      <c r="X7" s="2"/>
      <c r="Y7" s="2"/>
      <c r="Z7" s="2"/>
      <c r="AA7" s="2"/>
      <c r="AB7" s="2"/>
      <c r="AC7" s="2"/>
      <c r="AD7" s="2"/>
    </row>
    <row r="8" ht="15">
      <c r="F8" s="2"/>
    </row>
    <row r="9" ht="15">
      <c r="F9" s="2"/>
    </row>
    <row r="10" spans="1:6" ht="15">
      <c r="A10" s="67" t="s">
        <v>20</v>
      </c>
      <c r="B10" s="68"/>
      <c r="C10" s="68"/>
      <c r="F10" s="2"/>
    </row>
    <row r="11" spans="5:6" ht="15.75" thickBot="1">
      <c r="E11" s="10"/>
      <c r="F11" s="2"/>
    </row>
    <row r="12" spans="1:15" ht="53.25" customHeight="1" thickBot="1">
      <c r="A12" s="11" t="s">
        <v>0</v>
      </c>
      <c r="B12" s="12" t="s">
        <v>1</v>
      </c>
      <c r="C12" s="13" t="s">
        <v>2</v>
      </c>
      <c r="D12" s="14" t="s">
        <v>111</v>
      </c>
      <c r="E12" s="11" t="s">
        <v>97</v>
      </c>
      <c r="F12" s="2"/>
      <c r="H12" s="9"/>
      <c r="I12" s="9"/>
      <c r="J12" s="9"/>
      <c r="K12" s="9"/>
      <c r="L12" s="9"/>
      <c r="M12" s="9"/>
      <c r="N12" s="9"/>
      <c r="O12" t="s">
        <v>96</v>
      </c>
    </row>
    <row r="13" spans="1:14" ht="33.75" customHeight="1" thickBot="1">
      <c r="A13" s="15" t="s">
        <v>21</v>
      </c>
      <c r="B13" s="16" t="s">
        <v>3</v>
      </c>
      <c r="C13" s="17">
        <v>50</v>
      </c>
      <c r="D13" s="18">
        <v>25</v>
      </c>
      <c r="E13" s="52" t="s">
        <v>112</v>
      </c>
      <c r="F13" s="2"/>
      <c r="G13" s="9"/>
      <c r="H13" s="9"/>
      <c r="I13" s="9"/>
      <c r="J13" s="9"/>
      <c r="K13" s="9"/>
      <c r="L13" s="9"/>
      <c r="M13" s="9"/>
      <c r="N13" s="9"/>
    </row>
    <row r="14" spans="1:14" ht="19.5" customHeight="1" thickBot="1">
      <c r="A14" s="19" t="s">
        <v>22</v>
      </c>
      <c r="B14" s="16" t="s">
        <v>4</v>
      </c>
      <c r="C14" s="17" t="s">
        <v>95</v>
      </c>
      <c r="D14" s="18">
        <v>40</v>
      </c>
      <c r="E14" s="18"/>
      <c r="F14" s="2"/>
      <c r="G14" s="9"/>
      <c r="H14" s="9"/>
      <c r="I14" s="9"/>
      <c r="J14" s="9"/>
      <c r="K14" s="9"/>
      <c r="L14" s="9"/>
      <c r="M14" s="9"/>
      <c r="N14" s="9"/>
    </row>
    <row r="15" spans="1:14" ht="18.75" customHeight="1" thickBot="1">
      <c r="A15" s="19" t="s">
        <v>23</v>
      </c>
      <c r="B15" s="16" t="s">
        <v>5</v>
      </c>
      <c r="C15" s="17" t="s">
        <v>95</v>
      </c>
      <c r="D15" s="18">
        <v>40</v>
      </c>
      <c r="E15" s="18"/>
      <c r="F15" s="2"/>
      <c r="G15" s="9"/>
      <c r="H15" s="9"/>
      <c r="I15" s="9"/>
      <c r="J15" s="9"/>
      <c r="K15" s="9"/>
      <c r="L15" s="9"/>
      <c r="M15" s="9"/>
      <c r="N15" s="9"/>
    </row>
    <row r="16" spans="1:14" ht="30.75" customHeight="1" thickBot="1">
      <c r="A16" s="19" t="s">
        <v>24</v>
      </c>
      <c r="B16" s="16" t="s">
        <v>6</v>
      </c>
      <c r="C16" s="17" t="s">
        <v>95</v>
      </c>
      <c r="D16" s="20">
        <v>40</v>
      </c>
      <c r="E16" s="18"/>
      <c r="F16" s="2"/>
      <c r="G16" s="9"/>
      <c r="H16" s="9"/>
      <c r="I16" s="9"/>
      <c r="J16" s="9"/>
      <c r="K16" s="9"/>
      <c r="L16" s="9"/>
      <c r="M16" s="9"/>
      <c r="N16" s="9"/>
    </row>
    <row r="17" spans="1:14" ht="18" customHeight="1" thickBot="1">
      <c r="A17" s="19" t="s">
        <v>25</v>
      </c>
      <c r="B17" s="16" t="s">
        <v>7</v>
      </c>
      <c r="C17" s="17">
        <v>25</v>
      </c>
      <c r="D17" s="18">
        <v>25</v>
      </c>
      <c r="E17" s="18" t="s">
        <v>113</v>
      </c>
      <c r="F17" s="2"/>
      <c r="G17" s="9"/>
      <c r="H17" s="9"/>
      <c r="I17" s="9"/>
      <c r="J17" s="9"/>
      <c r="K17" s="9"/>
      <c r="L17" s="9"/>
      <c r="M17" s="9"/>
      <c r="N17" s="9"/>
    </row>
    <row r="18" spans="1:14" ht="32.25" customHeight="1" thickBot="1">
      <c r="A18" s="19" t="s">
        <v>26</v>
      </c>
      <c r="B18" s="16" t="s">
        <v>8</v>
      </c>
      <c r="C18" s="17" t="s">
        <v>98</v>
      </c>
      <c r="D18" s="20">
        <v>25</v>
      </c>
      <c r="E18" s="18"/>
      <c r="F18" s="2"/>
      <c r="G18" s="9"/>
      <c r="H18" s="9"/>
      <c r="I18" s="9"/>
      <c r="J18" s="9"/>
      <c r="K18" s="9"/>
      <c r="L18" s="9"/>
      <c r="M18" s="9"/>
      <c r="N18" s="9"/>
    </row>
    <row r="19" spans="1:14" ht="17.25" customHeight="1" thickBot="1">
      <c r="A19" s="19" t="s">
        <v>27</v>
      </c>
      <c r="B19" s="16" t="s">
        <v>9</v>
      </c>
      <c r="C19" s="17">
        <v>25</v>
      </c>
      <c r="D19" s="18">
        <v>25</v>
      </c>
      <c r="E19" s="18" t="s">
        <v>114</v>
      </c>
      <c r="F19" s="2"/>
      <c r="G19" s="9"/>
      <c r="H19" s="9"/>
      <c r="I19" s="9"/>
      <c r="J19" s="9"/>
      <c r="K19" s="9"/>
      <c r="L19" s="9"/>
      <c r="M19" s="9"/>
      <c r="N19" s="9"/>
    </row>
    <row r="20" spans="1:14" ht="34.5" customHeight="1" thickBot="1">
      <c r="A20" s="19" t="s">
        <v>28</v>
      </c>
      <c r="B20" s="16" t="s">
        <v>10</v>
      </c>
      <c r="C20" s="17" t="s">
        <v>99</v>
      </c>
      <c r="D20" s="20">
        <v>20</v>
      </c>
      <c r="E20" s="18"/>
      <c r="F20" s="2"/>
      <c r="G20" s="9"/>
      <c r="H20" s="9"/>
      <c r="I20" s="9"/>
      <c r="J20" s="9"/>
      <c r="K20" s="9"/>
      <c r="L20" s="9"/>
      <c r="M20" s="9"/>
      <c r="N20" s="9"/>
    </row>
    <row r="21" spans="1:14" ht="48.75" customHeight="1" thickBot="1">
      <c r="A21" s="19" t="s">
        <v>29</v>
      </c>
      <c r="B21" s="16" t="s">
        <v>11</v>
      </c>
      <c r="C21" s="17" t="s">
        <v>100</v>
      </c>
      <c r="D21" s="18">
        <v>15</v>
      </c>
      <c r="E21" s="18" t="s">
        <v>115</v>
      </c>
      <c r="F21" s="9"/>
      <c r="G21" s="9"/>
      <c r="H21" s="9"/>
      <c r="I21" s="9"/>
      <c r="J21" s="9"/>
      <c r="K21" s="9"/>
      <c r="L21" s="9"/>
      <c r="M21" s="9"/>
      <c r="N21" s="9"/>
    </row>
    <row r="22" spans="1:14" ht="17.25" customHeight="1" thickBot="1">
      <c r="A22" s="19" t="s">
        <v>30</v>
      </c>
      <c r="B22" s="16" t="s">
        <v>12</v>
      </c>
      <c r="C22" s="17" t="s">
        <v>100</v>
      </c>
      <c r="D22" s="20">
        <v>15</v>
      </c>
      <c r="E22" s="18" t="s">
        <v>121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 thickBot="1">
      <c r="A23" s="19" t="s">
        <v>31</v>
      </c>
      <c r="B23" s="16" t="s">
        <v>13</v>
      </c>
      <c r="C23" s="17" t="s">
        <v>101</v>
      </c>
      <c r="D23" s="18">
        <v>10</v>
      </c>
      <c r="E23" s="18"/>
      <c r="F23" s="9"/>
      <c r="G23" s="9"/>
      <c r="H23" s="9"/>
      <c r="I23" s="9"/>
      <c r="J23" s="9"/>
      <c r="K23" s="9"/>
      <c r="L23" s="9"/>
      <c r="M23" s="9"/>
      <c r="N23" s="9"/>
    </row>
    <row r="24" spans="1:14" ht="19.5" customHeight="1" thickBot="1">
      <c r="A24" s="19" t="s">
        <v>32</v>
      </c>
      <c r="B24" s="16" t="s">
        <v>14</v>
      </c>
      <c r="C24" s="17" t="s">
        <v>101</v>
      </c>
      <c r="D24" s="20">
        <v>10</v>
      </c>
      <c r="E24" s="18"/>
      <c r="F24" s="9"/>
      <c r="G24" s="9"/>
      <c r="H24" s="9"/>
      <c r="I24" s="9"/>
      <c r="J24" s="9"/>
      <c r="K24" s="9"/>
      <c r="L24" s="9"/>
      <c r="M24" s="9"/>
      <c r="N24" s="9"/>
    </row>
    <row r="25" spans="1:14" ht="15.75" customHeight="1" thickBot="1">
      <c r="A25" s="19" t="s">
        <v>33</v>
      </c>
      <c r="B25" s="16" t="s">
        <v>15</v>
      </c>
      <c r="C25" s="17" t="s">
        <v>101</v>
      </c>
      <c r="D25" s="18">
        <v>10</v>
      </c>
      <c r="E25" s="18" t="s">
        <v>123</v>
      </c>
      <c r="F25" s="9"/>
      <c r="G25" s="9"/>
      <c r="H25" s="9"/>
      <c r="I25" s="9"/>
      <c r="J25" s="9"/>
      <c r="K25" s="9"/>
      <c r="L25" s="9"/>
      <c r="M25" s="9"/>
      <c r="N25" s="9"/>
    </row>
    <row r="26" spans="1:14" ht="33" customHeight="1" thickBot="1">
      <c r="A26" s="19" t="s">
        <v>34</v>
      </c>
      <c r="B26" s="16" t="s">
        <v>16</v>
      </c>
      <c r="C26" s="17" t="s">
        <v>101</v>
      </c>
      <c r="D26" s="20">
        <v>10</v>
      </c>
      <c r="E26" s="18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thickBot="1">
      <c r="A27" s="19" t="s">
        <v>35</v>
      </c>
      <c r="B27" s="16" t="s">
        <v>17</v>
      </c>
      <c r="C27" s="17">
        <v>10</v>
      </c>
      <c r="D27" s="18">
        <v>10</v>
      </c>
      <c r="E27" s="18"/>
      <c r="F27" s="9"/>
      <c r="G27" s="9"/>
      <c r="H27" s="9"/>
      <c r="I27" s="9"/>
      <c r="J27" s="9"/>
      <c r="K27" s="9"/>
      <c r="L27" s="9"/>
      <c r="M27" s="9"/>
      <c r="N27" s="9"/>
    </row>
    <row r="28" spans="1:14" ht="33.75" customHeight="1" thickBot="1">
      <c r="A28" s="19" t="s">
        <v>36</v>
      </c>
      <c r="B28" s="16" t="s">
        <v>18</v>
      </c>
      <c r="C28" s="17" t="s">
        <v>102</v>
      </c>
      <c r="D28" s="20">
        <v>5</v>
      </c>
      <c r="E28" s="18" t="s">
        <v>121</v>
      </c>
      <c r="F28" s="9"/>
      <c r="G28" s="9"/>
      <c r="H28" s="9"/>
      <c r="I28" s="9"/>
      <c r="J28" s="9"/>
      <c r="K28" s="9"/>
      <c r="L28" s="9"/>
      <c r="M28" s="9"/>
      <c r="N28" s="9"/>
    </row>
    <row r="29" spans="1:14" ht="15.75" thickBot="1">
      <c r="A29" s="65" t="s">
        <v>19</v>
      </c>
      <c r="B29" s="66"/>
      <c r="C29" s="21">
        <v>350</v>
      </c>
      <c r="D29" s="18">
        <f>SUM(D13:D28)</f>
        <v>325</v>
      </c>
      <c r="E29" s="18"/>
      <c r="F29" s="9"/>
      <c r="G29" s="9"/>
      <c r="H29" s="9"/>
      <c r="I29" s="9"/>
      <c r="J29" s="9"/>
      <c r="K29" s="9"/>
      <c r="L29" s="9"/>
      <c r="M29" s="9"/>
      <c r="N29" s="9"/>
    </row>
    <row r="30" spans="1:5" ht="15">
      <c r="A30" s="22"/>
      <c r="B30" s="22"/>
      <c r="C30" s="22"/>
      <c r="D30" s="22"/>
      <c r="E30" s="23"/>
    </row>
    <row r="31" spans="1:5" ht="15">
      <c r="A31" s="22"/>
      <c r="B31" s="22"/>
      <c r="C31" s="22"/>
      <c r="D31" s="22"/>
      <c r="E31" s="22"/>
    </row>
    <row r="32" spans="1:5" ht="15">
      <c r="A32" s="22"/>
      <c r="B32" s="22"/>
      <c r="C32" s="22"/>
      <c r="D32" s="22"/>
      <c r="E32" s="22"/>
    </row>
    <row r="33" spans="1:14" ht="15">
      <c r="A33" s="71" t="s">
        <v>37</v>
      </c>
      <c r="B33" s="71"/>
      <c r="C33" s="71"/>
      <c r="D33" s="24"/>
      <c r="E33" s="25"/>
      <c r="F33" s="1"/>
      <c r="G33" s="1"/>
      <c r="H33" s="1"/>
      <c r="I33" s="1"/>
      <c r="J33" s="1"/>
      <c r="K33" s="1"/>
      <c r="L33" s="1"/>
      <c r="M33" s="1"/>
      <c r="N33" s="1"/>
    </row>
    <row r="34" spans="1:5" ht="15.75" thickBot="1">
      <c r="A34" s="25"/>
      <c r="B34" s="25"/>
      <c r="C34" s="25"/>
      <c r="D34" s="25"/>
      <c r="E34" s="1"/>
    </row>
    <row r="35" spans="1:14" ht="45.75" customHeight="1" thickBot="1">
      <c r="A35" s="49" t="s">
        <v>0</v>
      </c>
      <c r="B35" s="29" t="s">
        <v>1</v>
      </c>
      <c r="C35" s="29" t="s">
        <v>2</v>
      </c>
      <c r="D35" s="49"/>
      <c r="E35" s="49" t="s">
        <v>97</v>
      </c>
      <c r="F35" s="9"/>
      <c r="G35" s="9"/>
      <c r="H35" s="9"/>
      <c r="I35" s="9"/>
      <c r="J35" s="9"/>
      <c r="K35" s="9"/>
      <c r="L35" s="9"/>
      <c r="M35" s="9"/>
      <c r="N35" s="9"/>
    </row>
    <row r="36" spans="1:14" ht="45.75" thickBot="1">
      <c r="A36" s="27" t="s">
        <v>46</v>
      </c>
      <c r="B36" s="28" t="s">
        <v>38</v>
      </c>
      <c r="C36" s="29" t="s">
        <v>103</v>
      </c>
      <c r="D36" s="26">
        <v>45</v>
      </c>
      <c r="E36" s="18" t="s">
        <v>122</v>
      </c>
      <c r="F36" s="9"/>
      <c r="G36" s="9"/>
      <c r="H36" s="9"/>
      <c r="I36" s="9"/>
      <c r="J36" s="9"/>
      <c r="K36" s="9"/>
      <c r="L36" s="9"/>
      <c r="M36" s="9"/>
      <c r="N36" s="9"/>
    </row>
    <row r="37" spans="1:14" ht="30.75" thickBot="1">
      <c r="A37" s="30" t="s">
        <v>47</v>
      </c>
      <c r="B37" s="31" t="s">
        <v>39</v>
      </c>
      <c r="C37" s="32" t="s">
        <v>95</v>
      </c>
      <c r="D37" s="26">
        <v>40</v>
      </c>
      <c r="E37" s="18" t="s">
        <v>116</v>
      </c>
      <c r="F37" s="9"/>
      <c r="G37" s="9"/>
      <c r="H37" s="9"/>
      <c r="I37" s="9"/>
      <c r="J37" s="9"/>
      <c r="K37" s="9"/>
      <c r="L37" s="9"/>
      <c r="M37" s="9"/>
      <c r="N37" s="9"/>
    </row>
    <row r="38" spans="1:14" ht="30.75" thickBot="1">
      <c r="A38" s="30" t="s">
        <v>48</v>
      </c>
      <c r="B38" s="31" t="s">
        <v>40</v>
      </c>
      <c r="C38" s="32" t="s">
        <v>95</v>
      </c>
      <c r="D38" s="26">
        <v>40</v>
      </c>
      <c r="E38" s="18" t="s">
        <v>124</v>
      </c>
      <c r="F38" s="9"/>
      <c r="G38" s="9"/>
      <c r="H38" s="9"/>
      <c r="I38" s="9"/>
      <c r="J38" s="9"/>
      <c r="K38" s="9"/>
      <c r="L38" s="9"/>
      <c r="M38" s="9"/>
      <c r="N38" s="9"/>
    </row>
    <row r="39" spans="1:14" ht="45.75" thickBot="1">
      <c r="A39" s="30" t="s">
        <v>49</v>
      </c>
      <c r="B39" s="31" t="s">
        <v>41</v>
      </c>
      <c r="C39" s="32" t="s">
        <v>95</v>
      </c>
      <c r="D39" s="33">
        <v>40</v>
      </c>
      <c r="E39" s="26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thickBot="1">
      <c r="A40" s="30" t="s">
        <v>50</v>
      </c>
      <c r="B40" s="31" t="s">
        <v>42</v>
      </c>
      <c r="C40" s="32" t="s">
        <v>104</v>
      </c>
      <c r="D40" s="26">
        <v>15</v>
      </c>
      <c r="E40" s="26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thickBot="1">
      <c r="A41" s="30" t="s">
        <v>51</v>
      </c>
      <c r="B41" s="31" t="s">
        <v>43</v>
      </c>
      <c r="C41" s="32" t="s">
        <v>105</v>
      </c>
      <c r="D41" s="33">
        <v>30</v>
      </c>
      <c r="E41" s="18" t="s">
        <v>125</v>
      </c>
      <c r="F41" s="9"/>
      <c r="G41" s="9"/>
      <c r="H41" s="9"/>
      <c r="I41" s="9"/>
      <c r="J41" s="9"/>
      <c r="K41" s="9"/>
      <c r="L41" s="9"/>
      <c r="M41" s="9"/>
      <c r="N41" s="9"/>
    </row>
    <row r="42" spans="1:14" ht="30.75" thickBot="1">
      <c r="A42" s="30" t="s">
        <v>52</v>
      </c>
      <c r="B42" s="31" t="s">
        <v>44</v>
      </c>
      <c r="C42" s="32" t="s">
        <v>99</v>
      </c>
      <c r="D42" s="26">
        <v>20</v>
      </c>
      <c r="E42" s="26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thickBot="1">
      <c r="A43" s="30" t="s">
        <v>53</v>
      </c>
      <c r="B43" s="31" t="s">
        <v>45</v>
      </c>
      <c r="C43" s="32" t="s">
        <v>100</v>
      </c>
      <c r="D43" s="33">
        <v>15</v>
      </c>
      <c r="E43" s="26"/>
      <c r="F43" s="9"/>
      <c r="G43" s="9"/>
      <c r="H43" s="9"/>
      <c r="I43" s="9"/>
      <c r="J43" s="9"/>
      <c r="K43" s="9"/>
      <c r="L43" s="9"/>
      <c r="M43" s="9"/>
      <c r="N43" s="9"/>
    </row>
    <row r="44" spans="1:14" ht="15.75" thickBot="1">
      <c r="A44" s="69" t="s">
        <v>19</v>
      </c>
      <c r="B44" s="70"/>
      <c r="C44" s="26">
        <v>265</v>
      </c>
      <c r="D44" s="26">
        <f>SUM(D36:D43)</f>
        <v>245</v>
      </c>
      <c r="E44" s="26"/>
      <c r="F44" s="9"/>
      <c r="G44" s="9"/>
      <c r="H44" s="9"/>
      <c r="I44" s="9"/>
      <c r="J44" s="9"/>
      <c r="K44" s="9"/>
      <c r="L44" s="9"/>
      <c r="M44" s="9"/>
      <c r="N44" s="9"/>
    </row>
    <row r="45" spans="1:5" ht="15">
      <c r="A45" s="34"/>
      <c r="B45" s="34"/>
      <c r="C45" s="34"/>
      <c r="D45" s="34"/>
      <c r="E45" s="35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71" t="s">
        <v>54</v>
      </c>
      <c r="B48" s="73"/>
      <c r="C48" s="73"/>
      <c r="D48" s="25"/>
      <c r="E48" s="25"/>
    </row>
    <row r="49" spans="1:5" ht="15.75" thickBot="1">
      <c r="A49" s="25"/>
      <c r="B49" s="25"/>
      <c r="C49" s="25"/>
      <c r="D49" s="25"/>
      <c r="E49" s="25"/>
    </row>
    <row r="50" spans="1:14" ht="45" customHeight="1" thickBot="1">
      <c r="A50" s="50" t="s">
        <v>0</v>
      </c>
      <c r="B50" s="39" t="s">
        <v>1</v>
      </c>
      <c r="C50" s="39" t="s">
        <v>2</v>
      </c>
      <c r="D50" s="50"/>
      <c r="E50" s="50" t="s">
        <v>97</v>
      </c>
      <c r="F50" s="9"/>
      <c r="G50" s="9"/>
      <c r="H50" s="9"/>
      <c r="I50" s="9"/>
      <c r="J50" s="9"/>
      <c r="K50" s="9"/>
      <c r="L50" s="9"/>
      <c r="M50" s="9"/>
      <c r="N50" s="9"/>
    </row>
    <row r="51" spans="1:14" ht="30.75" thickBot="1">
      <c r="A51" s="37" t="s">
        <v>61</v>
      </c>
      <c r="B51" s="38" t="s">
        <v>55</v>
      </c>
      <c r="C51" s="39" t="s">
        <v>106</v>
      </c>
      <c r="D51" s="36">
        <v>65</v>
      </c>
      <c r="E51" s="36"/>
      <c r="F51" s="9"/>
      <c r="G51" s="9"/>
      <c r="H51" s="9"/>
      <c r="I51" s="9"/>
      <c r="J51" s="9"/>
      <c r="K51" s="9"/>
      <c r="L51" s="9"/>
      <c r="M51" s="9"/>
      <c r="N51" s="9"/>
    </row>
    <row r="52" spans="1:14" ht="30.75" thickBot="1">
      <c r="A52" s="40" t="s">
        <v>62</v>
      </c>
      <c r="B52" s="41" t="s">
        <v>56</v>
      </c>
      <c r="C52" s="42" t="s">
        <v>107</v>
      </c>
      <c r="D52" s="36">
        <v>60</v>
      </c>
      <c r="E52" s="18" t="s">
        <v>126</v>
      </c>
      <c r="F52" s="9"/>
      <c r="G52" s="9"/>
      <c r="H52" s="9"/>
      <c r="I52" s="9"/>
      <c r="J52" s="9"/>
      <c r="K52" s="9"/>
      <c r="L52" s="9"/>
      <c r="M52" s="9"/>
      <c r="N52" s="9"/>
    </row>
    <row r="53" spans="1:14" ht="45.75" thickBot="1">
      <c r="A53" s="40" t="s">
        <v>63</v>
      </c>
      <c r="B53" s="41" t="s">
        <v>57</v>
      </c>
      <c r="C53" s="42" t="s">
        <v>108</v>
      </c>
      <c r="D53" s="36">
        <v>50</v>
      </c>
      <c r="E53" s="36"/>
      <c r="F53" s="9"/>
      <c r="G53" s="9"/>
      <c r="H53" s="9"/>
      <c r="I53" s="9"/>
      <c r="J53" s="9"/>
      <c r="K53" s="9"/>
      <c r="L53" s="9"/>
      <c r="M53" s="9"/>
      <c r="N53" s="9"/>
    </row>
    <row r="54" spans="1:14" ht="45.75" thickBot="1">
      <c r="A54" s="40" t="s">
        <v>64</v>
      </c>
      <c r="B54" s="41" t="s">
        <v>58</v>
      </c>
      <c r="C54" s="42">
        <v>30</v>
      </c>
      <c r="D54" s="43">
        <v>30</v>
      </c>
      <c r="E54" s="36"/>
      <c r="F54" s="9"/>
      <c r="G54" s="9"/>
      <c r="H54" s="9"/>
      <c r="I54" s="9"/>
      <c r="J54" s="9"/>
      <c r="K54" s="9"/>
      <c r="L54" s="9"/>
      <c r="M54" s="9"/>
      <c r="N54" s="9"/>
    </row>
    <row r="55" spans="1:14" ht="45.75" thickBot="1">
      <c r="A55" s="40" t="s">
        <v>65</v>
      </c>
      <c r="B55" s="41" t="s">
        <v>59</v>
      </c>
      <c r="C55" s="42" t="s">
        <v>105</v>
      </c>
      <c r="D55" s="36">
        <v>30</v>
      </c>
      <c r="E55" s="18" t="s">
        <v>128</v>
      </c>
      <c r="F55" s="9"/>
      <c r="G55" s="9"/>
      <c r="H55" s="9"/>
      <c r="I55" s="9"/>
      <c r="J55" s="9"/>
      <c r="K55" s="9"/>
      <c r="L55" s="9"/>
      <c r="M55" s="9"/>
      <c r="N55" s="9"/>
    </row>
    <row r="56" spans="1:14" ht="30.75" thickBot="1">
      <c r="A56" s="40" t="s">
        <v>66</v>
      </c>
      <c r="B56" s="41" t="s">
        <v>60</v>
      </c>
      <c r="C56" s="42" t="s">
        <v>98</v>
      </c>
      <c r="D56" s="43">
        <v>25</v>
      </c>
      <c r="E56" s="18" t="s">
        <v>127</v>
      </c>
      <c r="F56" s="9"/>
      <c r="G56" s="9"/>
      <c r="H56" s="9"/>
      <c r="I56" s="9"/>
      <c r="J56" s="9"/>
      <c r="K56" s="9"/>
      <c r="L56" s="9"/>
      <c r="M56" s="9"/>
      <c r="N56" s="9"/>
    </row>
    <row r="57" spans="1:14" ht="15.75" thickBot="1">
      <c r="A57" s="74" t="s">
        <v>19</v>
      </c>
      <c r="B57" s="75"/>
      <c r="C57" s="36">
        <v>260</v>
      </c>
      <c r="D57" s="36">
        <f>SUM(D51:D56)</f>
        <v>260</v>
      </c>
      <c r="E57" s="36"/>
      <c r="F57" s="9"/>
      <c r="G57" s="9"/>
      <c r="H57" s="9"/>
      <c r="I57" s="9"/>
      <c r="J57" s="9"/>
      <c r="K57" s="9"/>
      <c r="L57" s="9"/>
      <c r="M57" s="9"/>
      <c r="N57" s="9"/>
    </row>
    <row r="58" spans="1:5" ht="15">
      <c r="A58" s="25"/>
      <c r="B58" s="25"/>
      <c r="C58" s="25"/>
      <c r="D58" s="25"/>
      <c r="E58" s="44"/>
    </row>
    <row r="59" spans="1:5" ht="15">
      <c r="A59" s="25"/>
      <c r="B59" s="25"/>
      <c r="C59" s="25"/>
      <c r="D59" s="25"/>
      <c r="E59" s="25"/>
    </row>
    <row r="60" spans="1:5" ht="15">
      <c r="A60" s="25"/>
      <c r="B60" s="25"/>
      <c r="C60" s="25"/>
      <c r="D60" s="25"/>
      <c r="E60" s="25"/>
    </row>
    <row r="61" spans="1:5" ht="15">
      <c r="A61" s="67" t="s">
        <v>67</v>
      </c>
      <c r="B61" s="72"/>
      <c r="C61" s="72"/>
      <c r="D61" s="34"/>
      <c r="E61" s="34"/>
    </row>
    <row r="62" spans="1:5" ht="15.75" thickBot="1">
      <c r="A62" s="34"/>
      <c r="B62" s="34"/>
      <c r="C62" s="34"/>
      <c r="D62" s="34"/>
      <c r="E62" s="34"/>
    </row>
    <row r="63" spans="1:14" ht="48" customHeight="1" thickBot="1">
      <c r="A63" s="49" t="s">
        <v>0</v>
      </c>
      <c r="B63" s="29" t="s">
        <v>1</v>
      </c>
      <c r="C63" s="29" t="s">
        <v>2</v>
      </c>
      <c r="D63" s="49"/>
      <c r="E63" s="49" t="s">
        <v>97</v>
      </c>
      <c r="F63" s="9"/>
      <c r="G63" s="9"/>
      <c r="H63" s="9"/>
      <c r="I63" s="9"/>
      <c r="J63" s="9"/>
      <c r="K63" s="9"/>
      <c r="L63" s="9"/>
      <c r="M63" s="9"/>
      <c r="N63" s="9"/>
    </row>
    <row r="64" spans="1:14" ht="30.75" thickBot="1">
      <c r="A64" s="27" t="s">
        <v>68</v>
      </c>
      <c r="B64" s="45" t="s">
        <v>73</v>
      </c>
      <c r="C64" s="29" t="s">
        <v>107</v>
      </c>
      <c r="D64" s="26">
        <v>60</v>
      </c>
      <c r="E64" s="26"/>
      <c r="F64" s="9"/>
      <c r="G64" s="9"/>
      <c r="H64" s="9"/>
      <c r="I64" s="9"/>
      <c r="J64" s="9"/>
      <c r="K64" s="9"/>
      <c r="L64" s="9"/>
      <c r="M64" s="9"/>
      <c r="N64" s="9"/>
    </row>
    <row r="65" spans="1:14" ht="15.75" thickBot="1">
      <c r="A65" s="30" t="s">
        <v>69</v>
      </c>
      <c r="B65" s="46" t="s">
        <v>74</v>
      </c>
      <c r="C65" s="32" t="s">
        <v>107</v>
      </c>
      <c r="D65" s="26">
        <v>60</v>
      </c>
      <c r="E65" s="26"/>
      <c r="F65" s="9"/>
      <c r="G65" s="9"/>
      <c r="H65" s="9"/>
      <c r="I65" s="9"/>
      <c r="J65" s="9"/>
      <c r="K65" s="9"/>
      <c r="L65" s="9"/>
      <c r="M65" s="9"/>
      <c r="N65" s="9"/>
    </row>
    <row r="66" spans="1:14" ht="30.75" thickBot="1">
      <c r="A66" s="30" t="s">
        <v>70</v>
      </c>
      <c r="B66" s="46" t="s">
        <v>75</v>
      </c>
      <c r="C66" s="32" t="s">
        <v>108</v>
      </c>
      <c r="D66" s="26">
        <v>50</v>
      </c>
      <c r="E66" s="26"/>
      <c r="F66" s="9"/>
      <c r="G66" s="9"/>
      <c r="H66" s="9"/>
      <c r="I66" s="9"/>
      <c r="J66" s="9"/>
      <c r="K66" s="9"/>
      <c r="L66" s="9"/>
      <c r="M66" s="9"/>
      <c r="N66" s="9"/>
    </row>
    <row r="67" spans="1:14" ht="30.75" thickBot="1">
      <c r="A67" s="30" t="s">
        <v>71</v>
      </c>
      <c r="B67" s="46" t="s">
        <v>76</v>
      </c>
      <c r="C67" s="32" t="s">
        <v>103</v>
      </c>
      <c r="D67" s="33">
        <v>45</v>
      </c>
      <c r="E67" s="26"/>
      <c r="F67" s="9"/>
      <c r="G67" s="9"/>
      <c r="H67" s="9"/>
      <c r="I67" s="9"/>
      <c r="J67" s="9"/>
      <c r="K67" s="9"/>
      <c r="L67" s="9"/>
      <c r="M67" s="9"/>
      <c r="N67" s="9"/>
    </row>
    <row r="68" spans="1:14" ht="30.75" thickBot="1">
      <c r="A68" s="30" t="s">
        <v>72</v>
      </c>
      <c r="B68" s="46" t="s">
        <v>77</v>
      </c>
      <c r="C68" s="32" t="s">
        <v>95</v>
      </c>
      <c r="D68" s="26">
        <v>40</v>
      </c>
      <c r="E68" s="18" t="s">
        <v>129</v>
      </c>
      <c r="F68" s="9"/>
      <c r="G68" s="9"/>
      <c r="H68" s="9"/>
      <c r="I68" s="9"/>
      <c r="J68" s="9"/>
      <c r="K68" s="9"/>
      <c r="L68" s="9"/>
      <c r="M68" s="9"/>
      <c r="N68" s="9"/>
    </row>
    <row r="69" spans="1:14" ht="15.75" thickBot="1">
      <c r="A69" s="69" t="s">
        <v>19</v>
      </c>
      <c r="B69" s="70"/>
      <c r="C69" s="26">
        <v>255</v>
      </c>
      <c r="D69" s="26">
        <v>255</v>
      </c>
      <c r="E69" s="26"/>
      <c r="F69" s="9"/>
      <c r="G69" s="9"/>
      <c r="H69" s="9"/>
      <c r="I69" s="9"/>
      <c r="J69" s="9"/>
      <c r="K69" s="9"/>
      <c r="L69" s="9"/>
      <c r="M69" s="9"/>
      <c r="N69" s="9"/>
    </row>
    <row r="70" spans="1:5" ht="15">
      <c r="A70" s="34"/>
      <c r="B70" s="34"/>
      <c r="C70" s="34"/>
      <c r="D70" s="34"/>
      <c r="E70" s="35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30" customHeight="1">
      <c r="A73" s="76" t="s">
        <v>78</v>
      </c>
      <c r="B73" s="77"/>
      <c r="C73" s="77"/>
      <c r="D73" s="25"/>
      <c r="E73" s="25"/>
    </row>
    <row r="74" spans="1:5" ht="15.75" thickBot="1">
      <c r="A74" s="25"/>
      <c r="B74" s="25"/>
      <c r="C74" s="25"/>
      <c r="D74" s="25"/>
      <c r="E74" s="25"/>
    </row>
    <row r="75" spans="1:14" ht="47.25" customHeight="1" thickBot="1">
      <c r="A75" s="50" t="s">
        <v>0</v>
      </c>
      <c r="B75" s="39" t="s">
        <v>1</v>
      </c>
      <c r="C75" s="39" t="s">
        <v>2</v>
      </c>
      <c r="D75" s="50"/>
      <c r="E75" s="50" t="s">
        <v>97</v>
      </c>
      <c r="F75" s="9"/>
      <c r="G75" s="9"/>
      <c r="H75" s="9"/>
      <c r="I75" s="9"/>
      <c r="J75" s="9"/>
      <c r="K75" s="9"/>
      <c r="L75" s="9"/>
      <c r="M75" s="9"/>
      <c r="N75" s="9"/>
    </row>
    <row r="76" spans="1:14" ht="45.75" thickBot="1">
      <c r="A76" s="37" t="s">
        <v>79</v>
      </c>
      <c r="B76" s="47" t="s">
        <v>82</v>
      </c>
      <c r="C76" s="39" t="s">
        <v>109</v>
      </c>
      <c r="D76" s="36">
        <v>85</v>
      </c>
      <c r="E76" s="59" t="s">
        <v>130</v>
      </c>
      <c r="F76" s="9"/>
      <c r="G76" s="9"/>
      <c r="H76" s="9"/>
      <c r="I76" s="9"/>
      <c r="J76" s="9"/>
      <c r="K76" s="9"/>
      <c r="L76" s="9"/>
      <c r="M76" s="9"/>
      <c r="N76" s="9"/>
    </row>
    <row r="77" spans="1:14" ht="15.75" thickBot="1">
      <c r="A77" s="40" t="s">
        <v>80</v>
      </c>
      <c r="B77" s="48" t="s">
        <v>83</v>
      </c>
      <c r="C77" s="42" t="s">
        <v>110</v>
      </c>
      <c r="D77" s="36">
        <v>75</v>
      </c>
      <c r="E77" s="60"/>
      <c r="F77" s="9"/>
      <c r="G77" s="9"/>
      <c r="H77" s="9"/>
      <c r="I77" s="9"/>
      <c r="J77" s="9"/>
      <c r="K77" s="9"/>
      <c r="L77" s="9"/>
      <c r="M77" s="9"/>
      <c r="N77" s="9"/>
    </row>
    <row r="78" spans="1:14" ht="30.75" thickBot="1">
      <c r="A78" s="40" t="s">
        <v>81</v>
      </c>
      <c r="B78" s="48" t="s">
        <v>84</v>
      </c>
      <c r="C78" s="42" t="s">
        <v>108</v>
      </c>
      <c r="D78" s="36">
        <v>50</v>
      </c>
      <c r="E78" s="61"/>
      <c r="F78" s="9"/>
      <c r="G78" s="9"/>
      <c r="H78" s="9"/>
      <c r="I78" s="9"/>
      <c r="J78" s="9"/>
      <c r="K78" s="9"/>
      <c r="L78" s="9"/>
      <c r="M78" s="9"/>
      <c r="N78" s="9"/>
    </row>
    <row r="79" spans="1:14" ht="15.75" thickBot="1">
      <c r="A79" s="74" t="s">
        <v>19</v>
      </c>
      <c r="B79" s="75"/>
      <c r="C79" s="36">
        <v>210</v>
      </c>
      <c r="D79" s="36">
        <v>210</v>
      </c>
      <c r="E79" s="36"/>
      <c r="F79" s="9"/>
      <c r="G79" s="9"/>
      <c r="H79" s="9"/>
      <c r="I79" s="9"/>
      <c r="J79" s="9"/>
      <c r="K79" s="9"/>
      <c r="L79" s="9"/>
      <c r="M79" s="9"/>
      <c r="N79" s="9"/>
    </row>
    <row r="80" spans="1:5" ht="15">
      <c r="A80" s="25"/>
      <c r="B80" s="25"/>
      <c r="C80" s="25"/>
      <c r="D80" s="25"/>
      <c r="E80" s="44"/>
    </row>
    <row r="81" spans="1:5" ht="15">
      <c r="A81" s="25"/>
      <c r="B81" s="25"/>
      <c r="C81" s="25"/>
      <c r="D81" s="25"/>
      <c r="E81" s="25"/>
    </row>
    <row r="82" spans="1:5" ht="15">
      <c r="A82" s="25"/>
      <c r="B82" s="25"/>
      <c r="C82" s="25"/>
      <c r="D82" s="25"/>
      <c r="E82" s="25"/>
    </row>
    <row r="83" spans="1:5" ht="15">
      <c r="A83" s="67" t="s">
        <v>85</v>
      </c>
      <c r="B83" s="72"/>
      <c r="C83" s="72"/>
      <c r="D83" s="34"/>
      <c r="E83" s="34"/>
    </row>
    <row r="84" spans="1:5" ht="15.75" thickBot="1">
      <c r="A84" s="34"/>
      <c r="B84" s="34"/>
      <c r="C84" s="34"/>
      <c r="D84" s="34"/>
      <c r="E84" s="34"/>
    </row>
    <row r="85" spans="1:14" ht="46.5" customHeight="1" thickBot="1">
      <c r="A85" s="49" t="s">
        <v>0</v>
      </c>
      <c r="B85" s="29" t="s">
        <v>1</v>
      </c>
      <c r="C85" s="29" t="s">
        <v>2</v>
      </c>
      <c r="D85" s="49"/>
      <c r="E85" s="49" t="s">
        <v>97</v>
      </c>
      <c r="F85" s="9"/>
      <c r="G85" s="9"/>
      <c r="H85" s="9"/>
      <c r="I85" s="9"/>
      <c r="J85" s="9"/>
      <c r="K85" s="9"/>
      <c r="L85" s="9"/>
      <c r="M85" s="9"/>
      <c r="N85" s="9"/>
    </row>
    <row r="86" spans="1:14" ht="15.75" thickBot="1">
      <c r="A86" s="27" t="s">
        <v>86</v>
      </c>
      <c r="B86" s="45" t="s">
        <v>90</v>
      </c>
      <c r="C86" s="29">
        <v>50</v>
      </c>
      <c r="D86" s="26">
        <v>30</v>
      </c>
      <c r="E86" s="54"/>
      <c r="F86" s="9"/>
      <c r="G86" s="9"/>
      <c r="H86" s="9"/>
      <c r="I86" s="9"/>
      <c r="J86" s="9"/>
      <c r="K86" s="9"/>
      <c r="L86" s="9"/>
      <c r="M86" s="9"/>
      <c r="N86" s="9"/>
    </row>
    <row r="87" spans="1:14" ht="15.75" thickBot="1">
      <c r="A87" s="30" t="s">
        <v>87</v>
      </c>
      <c r="B87" s="46" t="s">
        <v>91</v>
      </c>
      <c r="C87" s="32">
        <v>40</v>
      </c>
      <c r="D87" s="26">
        <v>10</v>
      </c>
      <c r="E87" s="54"/>
      <c r="F87" s="9"/>
      <c r="G87" s="9"/>
      <c r="H87" s="9"/>
      <c r="I87" s="9"/>
      <c r="J87" s="9"/>
      <c r="K87" s="9"/>
      <c r="L87" s="9"/>
      <c r="M87" s="9"/>
      <c r="N87" s="9"/>
    </row>
    <row r="88" spans="1:14" ht="30.75" thickBot="1">
      <c r="A88" s="30" t="s">
        <v>88</v>
      </c>
      <c r="B88" s="46" t="s">
        <v>92</v>
      </c>
      <c r="C88" s="32" t="s">
        <v>95</v>
      </c>
      <c r="D88" s="26">
        <v>40</v>
      </c>
      <c r="E88" s="54"/>
      <c r="F88" s="9"/>
      <c r="G88" s="9"/>
      <c r="H88" s="9"/>
      <c r="I88" s="9"/>
      <c r="J88" s="9"/>
      <c r="K88" s="9"/>
      <c r="L88" s="9"/>
      <c r="M88" s="9"/>
      <c r="N88" s="9"/>
    </row>
    <row r="89" spans="1:14" ht="15.75" thickBot="1">
      <c r="A89" s="30" t="s">
        <v>89</v>
      </c>
      <c r="B89" s="46" t="s">
        <v>93</v>
      </c>
      <c r="C89" s="32" t="s">
        <v>105</v>
      </c>
      <c r="D89" s="33">
        <v>10</v>
      </c>
      <c r="E89" s="54"/>
      <c r="F89" s="9"/>
      <c r="G89" s="9"/>
      <c r="H89" s="9"/>
      <c r="I89" s="9"/>
      <c r="J89" s="9"/>
      <c r="K89" s="9"/>
      <c r="L89" s="9"/>
      <c r="M89" s="9"/>
      <c r="N89" s="9"/>
    </row>
    <row r="90" spans="1:14" ht="15.75" thickBot="1">
      <c r="A90" s="69" t="s">
        <v>19</v>
      </c>
      <c r="B90" s="70"/>
      <c r="C90" s="26">
        <v>160</v>
      </c>
      <c r="D90" s="26">
        <f>SUM(D86:D89)</f>
        <v>90</v>
      </c>
      <c r="E90" s="53"/>
      <c r="F90" s="9"/>
      <c r="G90" s="9"/>
      <c r="H90" s="9"/>
      <c r="I90" s="9"/>
      <c r="J90" s="9"/>
      <c r="K90" s="9"/>
      <c r="L90" s="9"/>
      <c r="M90" s="9"/>
      <c r="N90" s="9"/>
    </row>
    <row r="91" ht="15">
      <c r="E91" s="9"/>
    </row>
    <row r="92" spans="2:4" ht="15">
      <c r="B92" s="55" t="s">
        <v>117</v>
      </c>
      <c r="C92" s="57">
        <f>C29+C44+C57+C69+C90</f>
        <v>1290</v>
      </c>
      <c r="D92" s="57">
        <f>D29+D44+D57+D69+D90</f>
        <v>1175</v>
      </c>
    </row>
    <row r="93" spans="2:5" ht="15">
      <c r="B93" s="51"/>
      <c r="D93" s="58">
        <f>D92*100/C92</f>
        <v>91.08527131782945</v>
      </c>
      <c r="E93" s="56" t="s">
        <v>118</v>
      </c>
    </row>
  </sheetData>
  <sheetProtection/>
  <mergeCells count="17">
    <mergeCell ref="A83:C83"/>
    <mergeCell ref="A90:B90"/>
    <mergeCell ref="A48:C48"/>
    <mergeCell ref="A57:B57"/>
    <mergeCell ref="A61:C61"/>
    <mergeCell ref="A69:B69"/>
    <mergeCell ref="A73:C73"/>
    <mergeCell ref="A79:B79"/>
    <mergeCell ref="E76:E78"/>
    <mergeCell ref="A1:C1"/>
    <mergeCell ref="A2:C2"/>
    <mergeCell ref="A4:C4"/>
    <mergeCell ref="A5:C5"/>
    <mergeCell ref="A29:B29"/>
    <mergeCell ref="A10:C10"/>
    <mergeCell ref="A44:B44"/>
    <mergeCell ref="A33:C33"/>
  </mergeCells>
  <printOptions/>
  <pageMargins left="0.7" right="0.7" top="0.75" bottom="0.75" header="0.3" footer="0.3"/>
  <pageSetup horizontalDpi="180" verticalDpi="180" orientation="portrait" paperSize="9"/>
  <ignoredErrors>
    <ignoredError sqref="A25:A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2012-03-14T11:01:01Z</dcterms:modified>
  <cp:category/>
  <cp:version/>
  <cp:contentType/>
  <cp:contentStatus/>
</cp:coreProperties>
</file>